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DIF 3ER INFORME 2024\DIF 3ER INFORME 2024\INFORMACION PRESUPUESTAL\"/>
    </mc:Choice>
  </mc:AlternateContent>
  <xr:revisionPtr revIDLastSave="0" documentId="13_ncr:1_{CF01056B-4E50-4BC0-825B-BC52DC8CEBCE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<sst xmlns="http://schemas.openxmlformats.org/spreadsheetml/2006/main" count="55" uniqueCount="33">
  <si>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</si>
  <si>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</si>
  <si>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</si>
  <si>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</si>
  <si>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</si>
  <si>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</si>
  <si>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</si>
  <si>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</si>
  <si>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</si>
  <si>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</si>
  <si>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</si>
  <si>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</si>
  <si>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</si>
  <si>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</si>
  <si>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</si>
  <si>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</si>
  <si>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</si>
  <si>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</si>
  <si>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</si>
  <si>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</si>
  <si>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</si>
  <si>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</si>
  <si>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</si>
  <si>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</si>
  <si>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</si>
  <si>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</si>
  <si>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</si>
  <si>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</si>
  <si>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</si>
  <si>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</si>
  <si>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30 de Septiembre de 2024</t>
  </si>
  <si>
    <t>Sistema para el Desarrollo Integral de la Familia del Municipio de Santiago Maravatío, Gto.
Estado Analítico del Ejercicio del Presupuesto de Egresos
Clasificación Administrativa (Poderes)
Del 1 de Enero al 30 de Septiembre de 2024</t>
  </si>
  <si>
    <t>Sistema para el Desarrollo Integral de la Familia del Municipio de Santiago Maravatío, Gto.
Estado Analítico del Ejercicio del Presupuesto de Egresos
Clasificación Administrativa (Sector Paraestatal)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</si>
</sst>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abSelected="1" topLeftCell="A32" workbookViewId="0">
      <selection activeCell="A32" sqref="A32:G32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30" t="s">
        <v>30</v>
      </c>
      <c r="B1" s="31"/>
      <c r="C1" s="31"/>
      <c r="D1" s="31"/>
      <c r="E1" s="31"/>
      <c r="F1" s="31"/>
      <c r="G1" s="32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21</v>
      </c>
      <c r="E3" s="15"/>
      <c r="F3" s="16"/>
      <c r="G3" s="27" t="s">
        <v>20</v>
      </c>
    </row>
    <row r="4" spans="1:7" ht="24.9" customHeight="1" x14ac:dyDescent="0.2">
      <c r="A4" s="13" t="s">
        <v>15</v>
      </c>
      <c r="B4" s="2" t="s">
        <v>16</v>
      </c>
      <c r="C4" s="2" t="s">
        <v>22</v>
      </c>
      <c r="D4" s="2" t="s">
        <v>17</v>
      </c>
      <c r="E4" s="2" t="s">
        <v>18</v>
      </c>
      <c r="F4" s="2" t="s">
        <v>19</v>
      </c>
      <c r="G4" s="28"/>
    </row>
    <row r="5" spans="1:7" x14ac:dyDescent="0.2">
      <c r="A5" s="18"/>
      <c r="B5" s="3">
        <v>1</v>
      </c>
      <c r="C5" s="3">
        <v>2</v>
      </c>
      <c r="D5" s="3" t="s">
        <v>23</v>
      </c>
      <c r="E5" s="3">
        <v>4</v>
      </c>
      <c r="F5" s="3">
        <v>5</v>
      </c>
      <c r="G5" s="3" t="s">
        <v>24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29</v>
      </c>
      <c r="B7" s="4">
        <v>7003524</v>
      </c>
      <c r="C7" s="4">
        <v>482000</v>
      </c>
      <c r="D7" s="4">
        <f>B7+C7</f>
        <v>7485524</v>
      </c>
      <c r="E7" s="4">
        <v>4709404.04</v>
      </c>
      <c r="F7" s="4">
        <v>4709404.04</v>
      </c>
      <c r="G7" s="4">
        <f>D7-E7</f>
        <v>2776119.96</v>
      </c>
    </row>
    <row r="8" spans="1:7" x14ac:dyDescent="0.2">
      <c r="A8" s="9" t="s">
        <v>9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9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27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12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13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14</v>
      </c>
      <c r="B15" s="7">
        <f t="shared" ref="B15:G15" si="2">SUM(B7:B14)</f>
        <v>7003524</v>
      </c>
      <c r="C15" s="7">
        <f t="shared" si="2"/>
        <v>482000</v>
      </c>
      <c r="D15" s="7">
        <f t="shared" si="2"/>
        <v>7485524</v>
      </c>
      <c r="E15" s="7">
        <f t="shared" si="2"/>
        <v>4709404.04</v>
      </c>
      <c r="F15" s="7">
        <f t="shared" si="2"/>
        <v>4709404.04</v>
      </c>
      <c r="G15" s="7">
        <f t="shared" si="2"/>
        <v>2776119.96</v>
      </c>
    </row>
    <row r="18" spans="1:7" ht="45" customHeight="1" x14ac:dyDescent="0.2">
      <c r="A18" s="30" t="s">
        <v>31</v>
      </c>
      <c r="B18" s="31"/>
      <c r="C18" s="31"/>
      <c r="D18" s="31"/>
      <c r="E18" s="31"/>
      <c r="F18" s="31"/>
      <c r="G18" s="32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14"/>
      <c r="C20" s="15"/>
      <c r="D20" s="24" t="s">
        <v>21</v>
      </c>
      <c r="E20" s="15"/>
      <c r="F20" s="16"/>
      <c r="G20" s="27" t="s">
        <v>20</v>
      </c>
    </row>
    <row r="21" spans="1:7" ht="20.399999999999999" x14ac:dyDescent="0.2">
      <c r="A21" s="13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8"/>
    </row>
    <row r="22" spans="1:7" x14ac:dyDescent="0.2">
      <c r="A22" s="18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26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14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2" spans="1:7" ht="45" customHeight="1" x14ac:dyDescent="0.2">
      <c r="A32" s="29" t="s">
        <v>32</v>
      </c>
      <c r="B32" s="25"/>
      <c r="C32" s="25"/>
      <c r="D32" s="25"/>
      <c r="E32" s="25"/>
      <c r="F32" s="25"/>
      <c r="G32" s="26"/>
    </row>
    <row r="33" spans="1:7" x14ac:dyDescent="0.2">
      <c r="A33" s="17"/>
      <c r="B33" s="14"/>
      <c r="C33" s="15"/>
      <c r="D33" s="24" t="s">
        <v>21</v>
      </c>
      <c r="E33" s="15"/>
      <c r="F33" s="16"/>
      <c r="G33" s="27" t="s">
        <v>20</v>
      </c>
    </row>
    <row r="34" spans="1:7" ht="20.399999999999999" x14ac:dyDescent="0.2">
      <c r="A34" s="13" t="s">
        <v>15</v>
      </c>
      <c r="B34" s="2" t="s">
        <v>16</v>
      </c>
      <c r="C34" s="2" t="s">
        <v>22</v>
      </c>
      <c r="D34" s="2" t="s">
        <v>17</v>
      </c>
      <c r="E34" s="2" t="s">
        <v>18</v>
      </c>
      <c r="F34" s="2" t="s">
        <v>19</v>
      </c>
      <c r="G34" s="28"/>
    </row>
    <row r="35" spans="1:7" x14ac:dyDescent="0.2">
      <c r="A35" s="18"/>
      <c r="B35" s="3">
        <v>1</v>
      </c>
      <c r="C35" s="3">
        <v>2</v>
      </c>
      <c r="D35" s="3" t="s">
        <v>23</v>
      </c>
      <c r="E35" s="3">
        <v>4</v>
      </c>
      <c r="F35" s="3">
        <v>5</v>
      </c>
      <c r="G35" s="3" t="s">
        <v>24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7003524</v>
      </c>
      <c r="C37" s="4">
        <v>482000</v>
      </c>
      <c r="D37" s="4">
        <f t="shared" ref="D37:D49" si="6">B37+C37</f>
        <v>7485524</v>
      </c>
      <c r="E37" s="4">
        <v>4709404.04</v>
      </c>
      <c r="F37" s="4">
        <v>4709404.04</v>
      </c>
      <c r="G37" s="4">
        <f t="shared" ref="G37:G49" si="7">D37-E37</f>
        <v>2776119.96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ht="20.399999999999999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0.399999999999999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28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/>
      <c r="B48" s="4"/>
      <c r="C48" s="4"/>
      <c r="D48" s="4"/>
      <c r="E48" s="4"/>
      <c r="F48" s="4"/>
      <c r="G48" s="4"/>
    </row>
    <row r="49" spans="1:7" x14ac:dyDescent="0.2">
      <c r="A49" s="11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1"/>
      <c r="B50" s="4"/>
      <c r="C50" s="4"/>
      <c r="D50" s="4"/>
      <c r="E50" s="4"/>
      <c r="F50" s="4"/>
      <c r="G50" s="4"/>
    </row>
    <row r="51" spans="1:7" x14ac:dyDescent="0.2">
      <c r="A51" s="6" t="s">
        <v>14</v>
      </c>
      <c r="B51" s="7">
        <f t="shared" ref="B51:G51" si="8">SUM(B37:B49)</f>
        <v>7003524</v>
      </c>
      <c r="C51" s="7">
        <f t="shared" si="8"/>
        <v>482000</v>
      </c>
      <c r="D51" s="7">
        <f t="shared" si="8"/>
        <v>7485524</v>
      </c>
      <c r="E51" s="7">
        <f t="shared" si="8"/>
        <v>4709404.04</v>
      </c>
      <c r="F51" s="7">
        <f t="shared" si="8"/>
        <v>4709404.04</v>
      </c>
      <c r="G51" s="7">
        <f t="shared" si="8"/>
        <v>2776119.96</v>
      </c>
    </row>
    <row r="53" spans="1:7" x14ac:dyDescent="0.2">
      <c r="A53" s="1" t="s">
        <v>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2024-10-17T03:03:52Z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